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i unidad\COMPU LENTA\EJERCICIO 2024\CUENTA PUBLICA\INFORMACION FINANCIERA\DICIEMBRE 2024\DIGITALES\"/>
    </mc:Choice>
  </mc:AlternateContent>
  <bookViews>
    <workbookView xWindow="-120" yWindow="-120" windowWidth="20730" windowHeight="11160"/>
  </bookViews>
  <sheets>
    <sheet name="PPI" sheetId="1" r:id="rId1"/>
  </sheets>
  <definedNames>
    <definedName name="_xlnm._FilterDatabase" localSheetId="0" hidden="1">PPI!$A$3:$Q$26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  <c r="O4" i="1"/>
  <c r="N11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P6" i="1"/>
  <c r="P7" i="1"/>
  <c r="P8" i="1"/>
  <c r="P11" i="1"/>
  <c r="P12" i="1"/>
  <c r="P13" i="1"/>
  <c r="P4" i="1"/>
  <c r="O23" i="1"/>
  <c r="O24" i="1"/>
  <c r="O25" i="1"/>
  <c r="N13" i="1"/>
  <c r="N12" i="1"/>
  <c r="N8" i="1"/>
  <c r="N7" i="1"/>
  <c r="N6" i="1"/>
  <c r="N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</calcChain>
</file>

<file path=xl/sharedStrings.xml><?xml version="1.0" encoding="utf-8"?>
<sst xmlns="http://schemas.openxmlformats.org/spreadsheetml/2006/main" count="173" uniqueCount="64">
  <si>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</si>
  <si>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</si>
  <si>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</si>
  <si>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</si>
  <si>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</si>
  <si>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</si>
  <si>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</si>
  <si>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</si>
  <si>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</si>
  <si>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</si>
  <si>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</si>
  <si>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</si>
  <si>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</si>
  <si>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</si>
  <si>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</si>
  <si>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</si>
  <si>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</si>
  <si>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</si>
  <si>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</si>
  <si>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</si>
  <si>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Patronato de la Feria Estatal de León y Parque Ecológico</t>
  </si>
  <si>
    <t>Mercadotecnia</t>
  </si>
  <si>
    <t>E002</t>
  </si>
  <si>
    <t>5111</t>
  </si>
  <si>
    <t>5151</t>
  </si>
  <si>
    <t>5191</t>
  </si>
  <si>
    <t>5641</t>
  </si>
  <si>
    <t>5651</t>
  </si>
  <si>
    <t>5691</t>
  </si>
  <si>
    <t>5971</t>
  </si>
  <si>
    <t>Pieza/Bien</t>
  </si>
  <si>
    <t>Intangible</t>
  </si>
  <si>
    <t>5671</t>
  </si>
  <si>
    <t>Muebles de oficina y estantería</t>
  </si>
  <si>
    <t>Equipo de cómputo y tecnologías de la información</t>
  </si>
  <si>
    <t>Otros mobiliarios y equipos de administración</t>
  </si>
  <si>
    <t>Sistemas de aire acondicionado, calefacción y de r</t>
  </si>
  <si>
    <t>Equipo de comunicación y telecomunicación</t>
  </si>
  <si>
    <t>Herramientas y máquinas -herramienta</t>
  </si>
  <si>
    <t>Otros equipos</t>
  </si>
  <si>
    <t>OTROS EQUIPOS</t>
  </si>
  <si>
    <t>Licencias informaticas e intelectuales</t>
  </si>
  <si>
    <t>6221</t>
  </si>
  <si>
    <t>5291</t>
  </si>
  <si>
    <t>Edificación no Habitacional en Proceso</t>
  </si>
  <si>
    <t>Otro Mobiliario y Equipo Educacional y Recreativo</t>
  </si>
  <si>
    <t>01</t>
  </si>
  <si>
    <t>02</t>
  </si>
  <si>
    <t>03</t>
  </si>
  <si>
    <t>05</t>
  </si>
  <si>
    <t>09</t>
  </si>
  <si>
    <t>11</t>
  </si>
  <si>
    <t>04</t>
  </si>
  <si>
    <t>08</t>
  </si>
  <si>
    <t>Dirección general</t>
  </si>
  <si>
    <t>Conservación del recinto</t>
  </si>
  <si>
    <t>Eventos y espectáculos</t>
  </si>
  <si>
    <t>Dirección administrativa</t>
  </si>
  <si>
    <t>Recursos humanos</t>
  </si>
  <si>
    <t>Seguridad y vigilancia</t>
  </si>
  <si>
    <t>Comunicación</t>
  </si>
  <si>
    <t>E001</t>
  </si>
  <si>
    <t>Direccion administrativa</t>
  </si>
  <si>
    <t>Patronato de la Feria Estatal de León  Parque Ecológico 
Programas y Proyectos de Inversión
Del 1 de enero al 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</si>
</sst>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43" fontId="3" fillId="0" borderId="5" xfId="1" applyFont="1" applyBorder="1"/>
    <xf numFmtId="9" fontId="0" fillId="0" borderId="5" xfId="2" applyFont="1" applyFill="1" applyBorder="1" applyProtection="1">
      <protection locked="0"/>
    </xf>
    <xf numFmtId="9" fontId="3" fillId="0" borderId="5" xfId="2" applyFont="1" applyFill="1" applyBorder="1" applyProtection="1">
      <protection locked="0"/>
    </xf>
    <xf numFmtId="9" fontId="3" fillId="0" borderId="5" xfId="2" applyFont="1" applyBorder="1" applyProtection="1">
      <protection locked="0"/>
    </xf>
    <xf numFmtId="0" fontId="3" fillId="0" borderId="5" xfId="0" applyFont="1" applyFill="1" applyBorder="1"/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  <xf numFmtId="0" fontId="3" fillId="0" borderId="7" xfId="0" applyFont="1" applyFill="1" applyBorder="1"/>
    <xf numFmtId="43" fontId="3" fillId="0" borderId="5" xfId="1" applyFont="1" applyBorder="1" applyProtection="1"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zoomScaleNormal="100" workbookViewId="0">
      <selection activeCell="D20" sqref="D20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35.33203125" customWidth="1"/>
    <col min="5" max="5" width="16.83203125" customWidth="1"/>
    <col min="6" max="6" width="29.83203125" customWidth="1"/>
    <col min="7" max="7" width="12" customWidth="1"/>
    <col min="8" max="8" width="18.33203125" customWidth="1"/>
    <col min="9" max="13" width="13.33203125" customWidth="1"/>
    <col min="14" max="17" width="11.83203125" customWidth="1"/>
    <col min="18" max="26" width="12" customWidth="1"/>
  </cols>
  <sheetData>
    <row r="1" spans="1:26" ht="34.5" customHeight="1" x14ac:dyDescent="0.2">
      <c r="A1" s="20" t="s">
        <v>63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9" t="s">
        <v>0</v>
      </c>
      <c r="I2" s="4"/>
      <c r="J2" s="3"/>
      <c r="K2" s="23" t="s">
        <v>1</v>
      </c>
      <c r="L2" s="21"/>
      <c r="M2" s="22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11</v>
      </c>
      <c r="L3" s="11" t="s">
        <v>14</v>
      </c>
      <c r="M3" s="11" t="s">
        <v>15</v>
      </c>
      <c r="N3" s="12" t="s">
        <v>16</v>
      </c>
      <c r="O3" s="12" t="s">
        <v>17</v>
      </c>
      <c r="P3" s="13" t="s">
        <v>18</v>
      </c>
      <c r="Q3" s="13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4" t="s">
        <v>22</v>
      </c>
      <c r="B4" s="14" t="s">
        <v>20</v>
      </c>
      <c r="C4" s="14" t="s">
        <v>42</v>
      </c>
      <c r="D4" s="19" t="s">
        <v>44</v>
      </c>
      <c r="E4" s="14" t="s">
        <v>46</v>
      </c>
      <c r="F4" s="14" t="s">
        <v>54</v>
      </c>
      <c r="G4" s="15">
        <v>16750</v>
      </c>
      <c r="H4" s="15">
        <v>4875935</v>
      </c>
      <c r="I4" s="15">
        <v>1593434.11</v>
      </c>
      <c r="J4" s="15">
        <v>1</v>
      </c>
      <c r="K4" s="15">
        <v>2</v>
      </c>
      <c r="L4" s="15">
        <v>1</v>
      </c>
      <c r="M4" s="16" t="s">
        <v>30</v>
      </c>
      <c r="N4" s="17">
        <f>+I4/G4</f>
        <v>95.13039462686568</v>
      </c>
      <c r="O4" s="18">
        <f>+I4/H4</f>
        <v>0.32679560125391338</v>
      </c>
      <c r="P4" s="18">
        <f>+L4/J4</f>
        <v>1</v>
      </c>
      <c r="Q4" s="18">
        <f>+L4/K4</f>
        <v>0.5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4" t="s">
        <v>22</v>
      </c>
      <c r="B5" s="14" t="s">
        <v>20</v>
      </c>
      <c r="C5" s="14" t="s">
        <v>23</v>
      </c>
      <c r="D5" s="19" t="s">
        <v>33</v>
      </c>
      <c r="E5" s="14" t="s">
        <v>47</v>
      </c>
      <c r="F5" s="14" t="s">
        <v>55</v>
      </c>
      <c r="G5" s="15">
        <v>0</v>
      </c>
      <c r="H5" s="15">
        <v>26750</v>
      </c>
      <c r="I5" s="15">
        <v>17798</v>
      </c>
      <c r="J5" s="15"/>
      <c r="K5" s="15">
        <v>2</v>
      </c>
      <c r="L5" s="15">
        <v>2</v>
      </c>
      <c r="M5" s="16" t="s">
        <v>30</v>
      </c>
      <c r="N5" s="17">
        <v>1</v>
      </c>
      <c r="O5" s="18">
        <f t="shared" ref="O5:O17" si="0">+I5/H5</f>
        <v>0.66534579439252339</v>
      </c>
      <c r="P5" s="18">
        <v>1</v>
      </c>
      <c r="Q5" s="18">
        <f t="shared" ref="Q5:Q25" si="1">+L5/K5</f>
        <v>1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4" t="s">
        <v>22</v>
      </c>
      <c r="B6" s="14" t="s">
        <v>20</v>
      </c>
      <c r="C6" s="14" t="s">
        <v>23</v>
      </c>
      <c r="D6" s="19" t="s">
        <v>33</v>
      </c>
      <c r="E6" s="14" t="s">
        <v>48</v>
      </c>
      <c r="F6" s="14" t="s">
        <v>56</v>
      </c>
      <c r="G6" s="15">
        <v>64800</v>
      </c>
      <c r="H6" s="15">
        <v>13950</v>
      </c>
      <c r="I6" s="15">
        <v>0</v>
      </c>
      <c r="J6" s="15">
        <v>3</v>
      </c>
      <c r="K6" s="15">
        <v>1</v>
      </c>
      <c r="L6" s="15">
        <v>0</v>
      </c>
      <c r="M6" s="16" t="s">
        <v>30</v>
      </c>
      <c r="N6" s="17">
        <f>+I6/G6</f>
        <v>0</v>
      </c>
      <c r="O6" s="18">
        <f t="shared" si="0"/>
        <v>0</v>
      </c>
      <c r="P6" s="25">
        <f t="shared" ref="P5:P25" si="2">+L6/J6</f>
        <v>0</v>
      </c>
      <c r="Q6" s="18">
        <f t="shared" si="1"/>
        <v>0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4" t="s">
        <v>22</v>
      </c>
      <c r="B7" s="14" t="s">
        <v>20</v>
      </c>
      <c r="C7" s="14" t="s">
        <v>24</v>
      </c>
      <c r="D7" s="19" t="s">
        <v>34</v>
      </c>
      <c r="E7" s="14" t="s">
        <v>46</v>
      </c>
      <c r="F7" s="14" t="s">
        <v>54</v>
      </c>
      <c r="G7" s="15">
        <v>24000</v>
      </c>
      <c r="H7" s="15">
        <v>74800</v>
      </c>
      <c r="I7" s="15">
        <v>58198</v>
      </c>
      <c r="J7" s="15">
        <v>1</v>
      </c>
      <c r="K7" s="15">
        <v>3</v>
      </c>
      <c r="L7" s="15">
        <v>3</v>
      </c>
      <c r="M7" s="16" t="s">
        <v>30</v>
      </c>
      <c r="N7" s="17">
        <f>+I7/G7</f>
        <v>2.4249166666666668</v>
      </c>
      <c r="O7" s="18">
        <f t="shared" si="0"/>
        <v>0.77804812834224601</v>
      </c>
      <c r="P7" s="18">
        <f t="shared" si="2"/>
        <v>3</v>
      </c>
      <c r="Q7" s="18">
        <f t="shared" si="1"/>
        <v>1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4" t="s">
        <v>22</v>
      </c>
      <c r="B8" s="14" t="s">
        <v>20</v>
      </c>
      <c r="C8" s="14" t="s">
        <v>24</v>
      </c>
      <c r="D8" s="19" t="s">
        <v>34</v>
      </c>
      <c r="E8" s="14" t="s">
        <v>47</v>
      </c>
      <c r="F8" s="14" t="s">
        <v>55</v>
      </c>
      <c r="G8" s="15">
        <v>40000</v>
      </c>
      <c r="H8" s="15">
        <v>47615</v>
      </c>
      <c r="I8" s="15">
        <v>47615</v>
      </c>
      <c r="J8" s="15">
        <v>2</v>
      </c>
      <c r="K8" s="15">
        <v>2</v>
      </c>
      <c r="L8" s="15">
        <v>2</v>
      </c>
      <c r="M8" s="16" t="s">
        <v>30</v>
      </c>
      <c r="N8" s="17">
        <f>+I8/G8</f>
        <v>1.190375</v>
      </c>
      <c r="O8" s="18">
        <f t="shared" si="0"/>
        <v>1</v>
      </c>
      <c r="P8" s="18">
        <f t="shared" si="2"/>
        <v>1</v>
      </c>
      <c r="Q8" s="18">
        <f t="shared" si="1"/>
        <v>1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4" t="s">
        <v>22</v>
      </c>
      <c r="B9" s="14" t="s">
        <v>20</v>
      </c>
      <c r="C9" s="14" t="s">
        <v>24</v>
      </c>
      <c r="D9" s="19" t="s">
        <v>34</v>
      </c>
      <c r="E9" s="14" t="s">
        <v>48</v>
      </c>
      <c r="F9" s="14" t="s">
        <v>56</v>
      </c>
      <c r="G9" s="15">
        <v>0</v>
      </c>
      <c r="H9" s="15">
        <v>10000</v>
      </c>
      <c r="I9" s="15">
        <v>0</v>
      </c>
      <c r="J9" s="15"/>
      <c r="K9" s="15">
        <v>1</v>
      </c>
      <c r="L9" s="15">
        <v>0</v>
      </c>
      <c r="M9" s="16" t="s">
        <v>30</v>
      </c>
      <c r="N9" s="17">
        <v>0</v>
      </c>
      <c r="O9" s="18">
        <f t="shared" si="0"/>
        <v>0</v>
      </c>
      <c r="P9" s="18">
        <v>0</v>
      </c>
      <c r="Q9" s="18">
        <f t="shared" si="1"/>
        <v>0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4" t="s">
        <v>22</v>
      </c>
      <c r="B10" s="14" t="s">
        <v>20</v>
      </c>
      <c r="C10" s="14" t="s">
        <v>24</v>
      </c>
      <c r="D10" s="19" t="s">
        <v>34</v>
      </c>
      <c r="E10" s="14" t="s">
        <v>52</v>
      </c>
      <c r="F10" s="24" t="s">
        <v>62</v>
      </c>
      <c r="G10" s="15">
        <v>0</v>
      </c>
      <c r="H10" s="15">
        <v>25000</v>
      </c>
      <c r="I10" s="15">
        <v>24028</v>
      </c>
      <c r="J10" s="15"/>
      <c r="K10" s="15">
        <v>1</v>
      </c>
      <c r="L10" s="15">
        <v>1</v>
      </c>
      <c r="M10" s="16" t="s">
        <v>30</v>
      </c>
      <c r="N10" s="17">
        <v>1</v>
      </c>
      <c r="O10" s="18">
        <f t="shared" si="0"/>
        <v>0.96111999999999997</v>
      </c>
      <c r="P10" s="18">
        <v>1</v>
      </c>
      <c r="Q10" s="18">
        <f t="shared" si="1"/>
        <v>1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4" t="s">
        <v>22</v>
      </c>
      <c r="B11" s="14" t="s">
        <v>20</v>
      </c>
      <c r="C11" s="14" t="s">
        <v>24</v>
      </c>
      <c r="D11" s="19" t="s">
        <v>34</v>
      </c>
      <c r="E11" s="14" t="s">
        <v>49</v>
      </c>
      <c r="F11" s="14" t="s">
        <v>58</v>
      </c>
      <c r="G11" s="15">
        <v>10800</v>
      </c>
      <c r="H11" s="15">
        <v>30000</v>
      </c>
      <c r="I11" s="15">
        <v>24701</v>
      </c>
      <c r="J11" s="15">
        <v>1</v>
      </c>
      <c r="K11" s="15">
        <v>1</v>
      </c>
      <c r="L11" s="15">
        <v>1</v>
      </c>
      <c r="M11" s="16" t="s">
        <v>30</v>
      </c>
      <c r="N11" s="17">
        <f>+I11/G11</f>
        <v>2.2871296296296295</v>
      </c>
      <c r="O11" s="18">
        <f t="shared" si="0"/>
        <v>0.82336666666666669</v>
      </c>
      <c r="P11" s="18">
        <f t="shared" si="2"/>
        <v>1</v>
      </c>
      <c r="Q11" s="18">
        <f t="shared" si="1"/>
        <v>1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4" t="s">
        <v>22</v>
      </c>
      <c r="B12" s="14" t="s">
        <v>20</v>
      </c>
      <c r="C12" s="14" t="s">
        <v>24</v>
      </c>
      <c r="D12" s="19" t="s">
        <v>34</v>
      </c>
      <c r="E12" s="14" t="s">
        <v>50</v>
      </c>
      <c r="F12" s="14" t="s">
        <v>21</v>
      </c>
      <c r="G12" s="15">
        <v>20000</v>
      </c>
      <c r="H12" s="15">
        <v>10800</v>
      </c>
      <c r="I12" s="15">
        <v>0</v>
      </c>
      <c r="J12" s="15">
        <v>1</v>
      </c>
      <c r="K12" s="15">
        <v>1</v>
      </c>
      <c r="L12" s="15">
        <v>0</v>
      </c>
      <c r="M12" s="16" t="s">
        <v>30</v>
      </c>
      <c r="N12" s="17">
        <f>+I12/G12</f>
        <v>0</v>
      </c>
      <c r="O12" s="18">
        <f t="shared" si="0"/>
        <v>0</v>
      </c>
      <c r="P12" s="18">
        <f t="shared" si="2"/>
        <v>0</v>
      </c>
      <c r="Q12" s="18">
        <f t="shared" si="1"/>
        <v>0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4" t="s">
        <v>22</v>
      </c>
      <c r="B13" s="14" t="s">
        <v>20</v>
      </c>
      <c r="C13" s="14" t="s">
        <v>24</v>
      </c>
      <c r="D13" s="19" t="s">
        <v>34</v>
      </c>
      <c r="E13" s="14" t="s">
        <v>51</v>
      </c>
      <c r="F13" s="14" t="s">
        <v>60</v>
      </c>
      <c r="G13" s="15">
        <v>8000</v>
      </c>
      <c r="H13" s="15">
        <v>20000</v>
      </c>
      <c r="I13" s="15">
        <v>0</v>
      </c>
      <c r="J13" s="15">
        <v>1</v>
      </c>
      <c r="K13" s="15">
        <v>1</v>
      </c>
      <c r="L13" s="15">
        <v>0</v>
      </c>
      <c r="M13" s="16" t="s">
        <v>30</v>
      </c>
      <c r="N13" s="17">
        <f>+I13/G13</f>
        <v>0</v>
      </c>
      <c r="O13" s="18">
        <f t="shared" si="0"/>
        <v>0</v>
      </c>
      <c r="P13" s="18">
        <f t="shared" si="2"/>
        <v>0</v>
      </c>
      <c r="Q13" s="18">
        <f t="shared" si="1"/>
        <v>0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4" t="s">
        <v>22</v>
      </c>
      <c r="B14" s="14" t="s">
        <v>20</v>
      </c>
      <c r="C14" s="14" t="s">
        <v>25</v>
      </c>
      <c r="D14" s="19" t="s">
        <v>35</v>
      </c>
      <c r="E14" s="14" t="s">
        <v>52</v>
      </c>
      <c r="F14" s="14" t="s">
        <v>57</v>
      </c>
      <c r="G14" s="15">
        <v>0</v>
      </c>
      <c r="H14" s="15">
        <v>8000</v>
      </c>
      <c r="I14" s="15">
        <v>0</v>
      </c>
      <c r="J14" s="15">
        <v>0</v>
      </c>
      <c r="K14" s="15">
        <v>1</v>
      </c>
      <c r="L14" s="15">
        <v>0</v>
      </c>
      <c r="M14" s="16" t="s">
        <v>30</v>
      </c>
      <c r="N14" s="17">
        <v>0</v>
      </c>
      <c r="O14" s="18">
        <f t="shared" si="0"/>
        <v>0</v>
      </c>
      <c r="P14" s="18">
        <v>0</v>
      </c>
      <c r="Q14" s="18">
        <f t="shared" si="1"/>
        <v>0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4" t="s">
        <v>61</v>
      </c>
      <c r="B15" s="14" t="s">
        <v>20</v>
      </c>
      <c r="C15" s="14" t="s">
        <v>25</v>
      </c>
      <c r="D15" s="19" t="s">
        <v>35</v>
      </c>
      <c r="E15" s="14" t="s">
        <v>52</v>
      </c>
      <c r="F15" s="14" t="s">
        <v>57</v>
      </c>
      <c r="G15" s="15">
        <v>0</v>
      </c>
      <c r="H15" s="15">
        <v>16050</v>
      </c>
      <c r="I15" s="15">
        <v>16030.94</v>
      </c>
      <c r="J15" s="15">
        <v>0</v>
      </c>
      <c r="K15" s="15">
        <v>1</v>
      </c>
      <c r="L15" s="15">
        <v>1</v>
      </c>
      <c r="M15" s="16" t="s">
        <v>30</v>
      </c>
      <c r="N15" s="17">
        <v>1</v>
      </c>
      <c r="O15" s="18">
        <f t="shared" si="0"/>
        <v>0.99881246105919008</v>
      </c>
      <c r="P15" s="18">
        <v>1</v>
      </c>
      <c r="Q15" s="18">
        <f t="shared" si="1"/>
        <v>1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4" t="s">
        <v>22</v>
      </c>
      <c r="B16" s="14" t="s">
        <v>20</v>
      </c>
      <c r="C16" s="14" t="s">
        <v>25</v>
      </c>
      <c r="D16" s="19" t="s">
        <v>35</v>
      </c>
      <c r="E16" s="14" t="s">
        <v>53</v>
      </c>
      <c r="F16" s="14" t="s">
        <v>59</v>
      </c>
      <c r="G16" s="15">
        <v>0</v>
      </c>
      <c r="H16" s="15">
        <v>19221.55</v>
      </c>
      <c r="I16" s="15">
        <v>19221.55</v>
      </c>
      <c r="J16" s="15">
        <v>0</v>
      </c>
      <c r="K16" s="15">
        <v>1</v>
      </c>
      <c r="L16" s="15">
        <v>1</v>
      </c>
      <c r="M16" s="16" t="s">
        <v>30</v>
      </c>
      <c r="N16" s="17">
        <v>1</v>
      </c>
      <c r="O16" s="18">
        <f t="shared" si="0"/>
        <v>1</v>
      </c>
      <c r="P16" s="18">
        <v>1</v>
      </c>
      <c r="Q16" s="18">
        <f t="shared" si="1"/>
        <v>1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4" t="s">
        <v>22</v>
      </c>
      <c r="B17" s="14" t="s">
        <v>20</v>
      </c>
      <c r="C17" s="14" t="s">
        <v>43</v>
      </c>
      <c r="D17" s="19" t="s">
        <v>45</v>
      </c>
      <c r="E17" s="14" t="s">
        <v>46</v>
      </c>
      <c r="F17" s="14" t="s">
        <v>54</v>
      </c>
      <c r="G17" s="15">
        <v>0</v>
      </c>
      <c r="H17" s="15">
        <v>10000000</v>
      </c>
      <c r="I17" s="15">
        <v>9919632.5</v>
      </c>
      <c r="J17" s="15"/>
      <c r="K17" s="15">
        <v>1</v>
      </c>
      <c r="L17" s="15">
        <v>1</v>
      </c>
      <c r="M17" s="16" t="s">
        <v>30</v>
      </c>
      <c r="N17" s="17">
        <v>1</v>
      </c>
      <c r="O17" s="18">
        <f t="shared" si="0"/>
        <v>0.99196324999999996</v>
      </c>
      <c r="P17" s="18">
        <v>1</v>
      </c>
      <c r="Q17" s="18">
        <f t="shared" si="1"/>
        <v>1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4" t="s">
        <v>22</v>
      </c>
      <c r="B18" s="14" t="s">
        <v>20</v>
      </c>
      <c r="C18" s="14" t="s">
        <v>26</v>
      </c>
      <c r="D18" s="19" t="s">
        <v>36</v>
      </c>
      <c r="E18" s="14" t="s">
        <v>47</v>
      </c>
      <c r="F18" s="14" t="s">
        <v>55</v>
      </c>
      <c r="G18" s="15">
        <v>0</v>
      </c>
      <c r="H18" s="15">
        <v>80400</v>
      </c>
      <c r="I18" s="15">
        <v>80319.06</v>
      </c>
      <c r="J18" s="15"/>
      <c r="K18" s="15">
        <v>5</v>
      </c>
      <c r="L18" s="15">
        <v>4</v>
      </c>
      <c r="M18" s="16" t="s">
        <v>30</v>
      </c>
      <c r="N18" s="17">
        <v>1</v>
      </c>
      <c r="O18" s="18">
        <f t="shared" ref="O18:O25" si="3">+I18/H18</f>
        <v>0.9989932835820895</v>
      </c>
      <c r="P18" s="18">
        <v>1</v>
      </c>
      <c r="Q18" s="18">
        <f t="shared" si="1"/>
        <v>0.8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4" t="s">
        <v>22</v>
      </c>
      <c r="B19" s="14" t="s">
        <v>20</v>
      </c>
      <c r="C19" s="14" t="s">
        <v>27</v>
      </c>
      <c r="D19" s="19" t="s">
        <v>37</v>
      </c>
      <c r="E19" s="14" t="s">
        <v>53</v>
      </c>
      <c r="F19" s="14" t="s">
        <v>59</v>
      </c>
      <c r="G19" s="15">
        <v>0</v>
      </c>
      <c r="H19" s="15">
        <v>201111.05</v>
      </c>
      <c r="I19" s="15">
        <v>161893.82</v>
      </c>
      <c r="J19" s="15"/>
      <c r="K19" s="15">
        <v>1</v>
      </c>
      <c r="L19" s="15">
        <v>1</v>
      </c>
      <c r="M19" s="16" t="s">
        <v>30</v>
      </c>
      <c r="N19" s="17">
        <v>1</v>
      </c>
      <c r="O19" s="18">
        <f t="shared" si="3"/>
        <v>0.80499713964001485</v>
      </c>
      <c r="P19" s="18">
        <v>1</v>
      </c>
      <c r="Q19" s="18">
        <f t="shared" si="1"/>
        <v>1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4" t="s">
        <v>22</v>
      </c>
      <c r="B20" s="14" t="s">
        <v>20</v>
      </c>
      <c r="C20" s="14" t="s">
        <v>32</v>
      </c>
      <c r="D20" s="19" t="s">
        <v>38</v>
      </c>
      <c r="E20" s="14" t="s">
        <v>47</v>
      </c>
      <c r="F20" s="14" t="s">
        <v>55</v>
      </c>
      <c r="G20" s="15">
        <v>0</v>
      </c>
      <c r="H20" s="15">
        <v>32000</v>
      </c>
      <c r="I20" s="15">
        <v>0</v>
      </c>
      <c r="J20" s="15"/>
      <c r="K20" s="15">
        <v>2</v>
      </c>
      <c r="L20" s="15">
        <v>0</v>
      </c>
      <c r="M20" s="16" t="s">
        <v>30</v>
      </c>
      <c r="N20" s="17">
        <v>0</v>
      </c>
      <c r="O20" s="18">
        <f t="shared" si="3"/>
        <v>0</v>
      </c>
      <c r="P20" s="18">
        <v>0</v>
      </c>
      <c r="Q20" s="18">
        <f t="shared" si="1"/>
        <v>0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4" t="s">
        <v>22</v>
      </c>
      <c r="B21" s="14" t="s">
        <v>20</v>
      </c>
      <c r="C21" s="14" t="s">
        <v>32</v>
      </c>
      <c r="D21" s="19" t="s">
        <v>38</v>
      </c>
      <c r="E21" s="14" t="s">
        <v>46</v>
      </c>
      <c r="F21" s="14" t="s">
        <v>54</v>
      </c>
      <c r="G21" s="15">
        <v>0</v>
      </c>
      <c r="H21" s="15">
        <v>2514867.1</v>
      </c>
      <c r="I21" s="15">
        <v>0</v>
      </c>
      <c r="J21" s="15"/>
      <c r="K21" s="15">
        <v>2</v>
      </c>
      <c r="L21" s="15">
        <v>0</v>
      </c>
      <c r="M21" s="16" t="s">
        <v>30</v>
      </c>
      <c r="N21" s="17">
        <v>0</v>
      </c>
      <c r="O21" s="18">
        <f t="shared" si="3"/>
        <v>0</v>
      </c>
      <c r="P21" s="18">
        <v>0</v>
      </c>
      <c r="Q21" s="18">
        <f t="shared" si="1"/>
        <v>0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4" t="s">
        <v>22</v>
      </c>
      <c r="B22" s="14" t="s">
        <v>20</v>
      </c>
      <c r="C22" s="14" t="s">
        <v>28</v>
      </c>
      <c r="D22" s="19" t="s">
        <v>39</v>
      </c>
      <c r="E22" s="14" t="s">
        <v>47</v>
      </c>
      <c r="F22" s="14" t="s">
        <v>55</v>
      </c>
      <c r="G22" s="15">
        <v>0</v>
      </c>
      <c r="H22" s="15">
        <v>47000</v>
      </c>
      <c r="I22" s="15">
        <v>47000</v>
      </c>
      <c r="J22" s="15"/>
      <c r="K22" s="15">
        <v>1</v>
      </c>
      <c r="L22" s="15">
        <v>1</v>
      </c>
      <c r="M22" s="16" t="s">
        <v>31</v>
      </c>
      <c r="N22" s="17">
        <v>1</v>
      </c>
      <c r="O22" s="18">
        <f t="shared" si="3"/>
        <v>1</v>
      </c>
      <c r="P22" s="18">
        <v>1</v>
      </c>
      <c r="Q22" s="18">
        <f t="shared" si="1"/>
        <v>1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4" t="s">
        <v>22</v>
      </c>
      <c r="B23" s="14" t="s">
        <v>20</v>
      </c>
      <c r="C23" s="14" t="s">
        <v>28</v>
      </c>
      <c r="D23" s="19" t="s">
        <v>40</v>
      </c>
      <c r="E23" s="14" t="s">
        <v>53</v>
      </c>
      <c r="F23" s="14" t="s">
        <v>59</v>
      </c>
      <c r="G23" s="15">
        <v>0</v>
      </c>
      <c r="H23" s="15">
        <v>63262.07</v>
      </c>
      <c r="I23" s="15">
        <v>13262.07</v>
      </c>
      <c r="J23" s="15"/>
      <c r="K23" s="15">
        <v>2</v>
      </c>
      <c r="L23" s="15">
        <v>1</v>
      </c>
      <c r="M23" s="16"/>
      <c r="N23" s="17">
        <v>1</v>
      </c>
      <c r="O23" s="18">
        <f t="shared" si="3"/>
        <v>0.20963699101214994</v>
      </c>
      <c r="P23" s="18">
        <v>1</v>
      </c>
      <c r="Q23" s="18">
        <f t="shared" si="1"/>
        <v>0.5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4" t="s">
        <v>61</v>
      </c>
      <c r="B24" s="14" t="s">
        <v>20</v>
      </c>
      <c r="C24" s="14" t="s">
        <v>28</v>
      </c>
      <c r="D24" s="19" t="s">
        <v>39</v>
      </c>
      <c r="E24" s="14" t="s">
        <v>47</v>
      </c>
      <c r="F24" s="14" t="s">
        <v>55</v>
      </c>
      <c r="G24" s="15">
        <v>0</v>
      </c>
      <c r="H24" s="15">
        <v>632200</v>
      </c>
      <c r="I24" s="15">
        <v>632200</v>
      </c>
      <c r="J24" s="15"/>
      <c r="K24" s="15">
        <v>1</v>
      </c>
      <c r="L24" s="15">
        <v>1</v>
      </c>
      <c r="M24" s="16"/>
      <c r="N24" s="17">
        <v>1</v>
      </c>
      <c r="O24" s="18">
        <f t="shared" si="3"/>
        <v>1</v>
      </c>
      <c r="P24" s="18">
        <v>1</v>
      </c>
      <c r="Q24" s="18">
        <f t="shared" si="1"/>
        <v>1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4" t="s">
        <v>22</v>
      </c>
      <c r="B25" s="14" t="s">
        <v>20</v>
      </c>
      <c r="C25" s="14" t="s">
        <v>29</v>
      </c>
      <c r="D25" s="19" t="s">
        <v>41</v>
      </c>
      <c r="E25" s="14" t="s">
        <v>47</v>
      </c>
      <c r="F25" s="14" t="s">
        <v>55</v>
      </c>
      <c r="G25" s="15">
        <v>0</v>
      </c>
      <c r="H25" s="15">
        <v>28000</v>
      </c>
      <c r="I25" s="15">
        <v>28000</v>
      </c>
      <c r="J25" s="15"/>
      <c r="K25" s="15">
        <v>1</v>
      </c>
      <c r="L25" s="15">
        <v>1</v>
      </c>
      <c r="M25" s="16"/>
      <c r="N25" s="17">
        <v>1</v>
      </c>
      <c r="O25" s="18">
        <f t="shared" si="3"/>
        <v>1</v>
      </c>
      <c r="P25" s="18">
        <v>1</v>
      </c>
      <c r="Q25" s="18">
        <f t="shared" si="1"/>
        <v>1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autoFilter ref="A3:Q26"/>
  <mergeCells count="2">
    <mergeCell ref="A1:Q1"/>
    <mergeCell ref="K2:M2"/>
  </mergeCells>
  <pageMargins left="0.7" right="0.7" top="0.75" bottom="0.75" header="0" footer="0"/>
  <pageSetup scale="42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2F589B-3FAC-4AC5-A63C-1EEB8B32130F}">
  <ds:schemaRefs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Control Presu</dc:creator>
  <cp:keywords/>
  <dc:description/>
  <cp:lastModifiedBy>Control Presu</cp:lastModifiedBy>
  <cp:revision/>
  <dcterms:created xsi:type="dcterms:W3CDTF">2024-04-08T20:30:24Z</dcterms:created>
  <dcterms:modified xsi:type="dcterms:W3CDTF">2025-01-23T20:09:42Z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